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einnahmen-überschuss/"/>
    </mc:Choice>
  </mc:AlternateContent>
  <xr:revisionPtr revIDLastSave="0" documentId="13_ncr:1_{64C57B4C-86F8-F442-96AF-4D2E5938BF14}" xr6:coauthVersionLast="45" xr6:coauthVersionMax="45" xr10:uidLastSave="{00000000-0000-0000-0000-000000000000}"/>
  <bookViews>
    <workbookView xWindow="120" yWindow="460" windowWidth="24800" windowHeight="19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E3" i="1"/>
  <c r="F5" i="1"/>
  <c r="F6" i="1"/>
  <c r="B3" i="1" l="1"/>
</calcChain>
</file>

<file path=xl/sharedStrings.xml><?xml version="1.0" encoding="utf-8"?>
<sst xmlns="http://schemas.openxmlformats.org/spreadsheetml/2006/main" count="24" uniqueCount="24">
  <si>
    <t>Est</t>
  </si>
  <si>
    <t>a</t>
  </si>
  <si>
    <t>b</t>
  </si>
  <si>
    <t>c</t>
  </si>
  <si>
    <t>d</t>
  </si>
  <si>
    <t>e</t>
  </si>
  <si>
    <t>bis 9168</t>
  </si>
  <si>
    <t>9169 - 14254</t>
  </si>
  <si>
    <t>14255 - 55960</t>
  </si>
  <si>
    <t>55961 - 265326</t>
  </si>
  <si>
    <t>ab 265327</t>
  </si>
  <si>
    <t>y=</t>
  </si>
  <si>
    <t>z=</t>
  </si>
  <si>
    <t>((980,14*y+1400)*y)</t>
  </si>
  <si>
    <t>((216,16*z+2397)*z+965,58)</t>
  </si>
  <si>
    <t>(0,42*zvE-8780,9)</t>
  </si>
  <si>
    <t>(0,45*zvE-16740,68)</t>
  </si>
  <si>
    <t>zvE /Jahr</t>
  </si>
  <si>
    <t>Monatseinkommen Ø</t>
  </si>
  <si>
    <t>Formeln</t>
  </si>
  <si>
    <t>zvE=</t>
  </si>
  <si>
    <t>zu Versteuerndes Einkommen</t>
  </si>
  <si>
    <t>Est=</t>
  </si>
  <si>
    <t>Einkommensteuer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</si>
</sst>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A4" sqref="A4"/>
    </sheetView>
  </sheetViews>
  <sheetFormatPr baseColWidth="10" defaultColWidth="11.5" defaultRowHeight="15" x14ac:dyDescent="0.2"/>
  <cols>
    <col min="1" max="1" width="20.33203125" style="1" bestFit="1" customWidth="1"/>
    <col min="2" max="4" width="12" style="1" customWidth="1"/>
    <col min="5" max="5" width="8" style="1" bestFit="1" customWidth="1"/>
    <col min="6" max="6" width="18.5" style="1" bestFit="1" customWidth="1"/>
    <col min="7" max="7" width="25" style="1" bestFit="1" customWidth="1"/>
    <col min="8" max="8" width="16.33203125" style="1" bestFit="1" customWidth="1"/>
    <col min="9" max="9" width="18.33203125" style="1" bestFit="1" customWidth="1"/>
    <col min="10" max="16384" width="11.5" style="1"/>
  </cols>
  <sheetData>
    <row r="1" spans="1:9" x14ac:dyDescent="0.2">
      <c r="A1" s="1" t="s">
        <v>17</v>
      </c>
      <c r="B1" s="1" t="s">
        <v>0</v>
      </c>
      <c r="D1" s="11" t="s">
        <v>19</v>
      </c>
      <c r="E1" s="7" t="s">
        <v>1</v>
      </c>
      <c r="F1" s="4" t="s">
        <v>2</v>
      </c>
      <c r="G1" s="4" t="s">
        <v>3</v>
      </c>
      <c r="H1" s="4" t="s">
        <v>4</v>
      </c>
      <c r="I1" s="4" t="s">
        <v>5</v>
      </c>
    </row>
    <row r="2" spans="1:9" x14ac:dyDescent="0.2">
      <c r="D2" s="11"/>
      <c r="E2" s="7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 x14ac:dyDescent="0.2">
      <c r="A3" s="3">
        <v>48000</v>
      </c>
      <c r="B3" s="3">
        <f>IF(A3&lt;9168,"0",IF(AND(A3&gt;9169,A3&lt;14254),((980.14*F5+1400)*F5),IF(AND(A3&gt;14255,A3&lt;55960),((216.16*F6+2397)*F6+965.58),IF(AND(A3&gt;55961,A3&lt;265326),(0.42*A3-8780.9),IF(A3&gt;265327,(0.45*A3-16740.68),"")))))</f>
        <v>11516.110102585601</v>
      </c>
      <c r="C3" s="3"/>
      <c r="D3" s="11"/>
      <c r="E3" s="7" t="str">
        <f>"0"</f>
        <v>0</v>
      </c>
      <c r="F3" s="4" t="s">
        <v>13</v>
      </c>
      <c r="G3" s="4" t="s">
        <v>14</v>
      </c>
      <c r="H3" s="4" t="s">
        <v>15</v>
      </c>
      <c r="I3" s="4" t="s">
        <v>16</v>
      </c>
    </row>
    <row r="4" spans="1:9" x14ac:dyDescent="0.2">
      <c r="D4" s="11"/>
    </row>
    <row r="5" spans="1:9" x14ac:dyDescent="0.2">
      <c r="D5" s="11"/>
      <c r="E5" s="8" t="s">
        <v>11</v>
      </c>
      <c r="F5" s="6">
        <f>(A3-9168)/10000</f>
        <v>3.8832</v>
      </c>
    </row>
    <row r="6" spans="1:9" x14ac:dyDescent="0.2">
      <c r="A6" s="1" t="s">
        <v>18</v>
      </c>
      <c r="B6" s="3">
        <f>(A3/12)</f>
        <v>4000</v>
      </c>
      <c r="C6" s="3"/>
      <c r="D6" s="11"/>
      <c r="E6" s="8" t="s">
        <v>12</v>
      </c>
      <c r="F6" s="6">
        <f>(A3-14254)/10000</f>
        <v>3.3746</v>
      </c>
    </row>
    <row r="7" spans="1:9" x14ac:dyDescent="0.2">
      <c r="D7" s="11"/>
    </row>
    <row r="8" spans="1:9" x14ac:dyDescent="0.2">
      <c r="D8" s="11"/>
      <c r="E8" s="5" t="s">
        <v>20</v>
      </c>
      <c r="F8" s="10" t="s">
        <v>21</v>
      </c>
      <c r="G8" s="10"/>
    </row>
    <row r="9" spans="1:9" x14ac:dyDescent="0.2">
      <c r="D9" s="11"/>
      <c r="E9" s="5" t="s">
        <v>22</v>
      </c>
      <c r="F9" s="9" t="s">
        <v>23</v>
      </c>
    </row>
    <row r="11" spans="1:9" x14ac:dyDescent="0.2">
      <c r="C11" s="2"/>
      <c r="D11" s="2"/>
    </row>
    <row r="12" spans="1:9" x14ac:dyDescent="0.2">
      <c r="C12" s="2"/>
      <c r="D12" s="2"/>
    </row>
  </sheetData>
  <mergeCells count="2">
    <mergeCell ref="F8:G8"/>
    <mergeCell ref="D1:D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Mafia@Home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</dc:creator>
  <cp:lastModifiedBy>Philipp Kuhlmann</cp:lastModifiedBy>
  <dcterms:created xsi:type="dcterms:W3CDTF">2019-10-01T12:21:05Z</dcterms:created>
  <dcterms:modified xsi:type="dcterms:W3CDTF">2020-02-26T09:25:53Z</dcterms:modified>
</cp:coreProperties>
</file>