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0" windowWidth="25600" windowHeight="15540"/>
  </bookViews>
  <sheets>
    <sheet name="Bestandsliste" sheetId="1" r:id="rId1"/>
  </sheets>
  <definedNames>
    <definedName name="_xlnm.Print_Titles" localSheetId="0">Bestandsliste!$6:$6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I7" i="1"/>
  <c r="E8" i="1"/>
  <c r="I8" i="1"/>
  <c r="E9" i="1"/>
  <c r="I9" i="1"/>
  <c r="I10" i="1"/>
</calcChain>
</file>

<file path=xl/comments1.xml><?xml version="1.0" encoding="utf-8"?>
<comments xmlns="http://schemas.openxmlformats.org/spreadsheetml/2006/main">
  <authors>
    <author xml:space="preserve">   </author>
  </authors>
  <commentList>
    <comment ref="J9" authorId="0">
      <text>
        <r>
          <rPr>
            <b/>
            <sz val="9"/>
            <color indexed="81"/>
            <rFont val="Geneva"/>
          </rPr>
          <t>Um eine weitere Zeile hinzuzufügen, klicken Sie in das Feld j9 und betätigen die "Tabulator"-Taste.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<sst xmlns="http://schemas.openxmlformats.org/spreadsheetml/2006/main" count="22" uniqueCount="22">
  <si>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</t>
  </si>
  <si>
    <t>Startdatum:</t>
  </si>
  <si>
    <t>Enddatum:</t>
  </si>
  <si>
    <t>Produkt-ID</t>
  </si>
  <si>
    <t>Beschreibung</t>
  </si>
  <si>
    <t>Einzelpreis</t>
  </si>
  <si>
    <t>Lagerbestand</t>
  </si>
  <si>
    <t>Wert des Lagerbestands</t>
  </si>
  <si>
    <t>Nachbestell-stufe</t>
  </si>
  <si>
    <t>Nachbestell-datum</t>
  </si>
  <si>
    <t>Nachbestell-menge</t>
  </si>
  <si>
    <t>Auslaufend?</t>
  </si>
  <si>
    <t>Gesamtbestandswert</t>
  </si>
  <si>
    <t xml:space="preserve">Summe Bestandswert </t>
  </si>
  <si>
    <t>Amazon</t>
  </si>
  <si>
    <t>Medien</t>
  </si>
  <si>
    <t>Firma:</t>
  </si>
  <si>
    <t>Abteilung:</t>
  </si>
  <si>
    <t>Dies</t>
  </si>
  <si>
    <t>Das</t>
  </si>
  <si>
    <t>und jenes</t>
  </si>
  <si>
    <t>Inventarliste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</si>
</sst>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0_);_(* \(#,##0.00\);;_(@_)"/>
    <numFmt numFmtId="166" formatCode="_(&quot;€&quot;* #,##0.00_);_(&quot;€&quot;* \(#,##0.00\);_(&quot;€&quot;* &quot;-&quot;??_);_(@_)"/>
    <numFmt numFmtId="167" formatCode="_(&quot;€&quot;* #,##0.00_);_(&quot;€&quot;* \(#,##0.00\);;_(@_)"/>
    <numFmt numFmtId="168" formatCode="&quot;€&quot;_(* #,##0.00_);_(* \(#,##0.00\);;_(@_)"/>
  </numFmts>
  <fonts count="13" x14ac:knownFonts="1">
    <font>
      <sz val="12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9"/>
      <color indexed="81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3"/>
      <name val="Calibri"/>
      <scheme val="minor"/>
    </font>
    <font>
      <b/>
      <sz val="24"/>
      <color theme="0"/>
      <name val="Cambria"/>
      <scheme val="major"/>
    </font>
    <font>
      <b/>
      <sz val="24"/>
      <color theme="9"/>
      <name val="Cambria"/>
      <scheme val="major"/>
    </font>
    <font>
      <sz val="16"/>
      <color theme="0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495A29"/>
        <bgColor indexed="64"/>
      </patternFill>
    </fill>
    <fill>
      <patternFill patternType="solid">
        <fgColor rgb="FF64832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59996337778862885"/>
      </bottom>
      <diagonal/>
    </border>
  </borders>
  <cellStyleXfs count="8">
    <xf numFmtId="0" fontId="0" fillId="0" borderId="0"/>
    <xf numFmtId="0" fontId="4" fillId="2" borderId="0" applyNumberFormat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/>
    <xf numFmtId="14" fontId="5" fillId="0" borderId="0" xfId="0" applyNumberFormat="1" applyFont="1" applyBorder="1" applyAlignment="1">
      <alignment horizontal="left" wrapText="1" indent="1"/>
    </xf>
    <xf numFmtId="0" fontId="5" fillId="0" borderId="0" xfId="0" applyNumberFormat="1" applyFont="1" applyBorder="1" applyAlignment="1">
      <alignment horizontal="left" vertical="top" wrapText="1" indent="1"/>
    </xf>
    <xf numFmtId="166" fontId="0" fillId="0" borderId="0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9" fillId="0" borderId="0" xfId="2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0" fillId="3" borderId="0" xfId="1" applyFont="1" applyFill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</cellXfs>
  <cellStyles count="8">
    <cellStyle name="Besuchter Link" xfId="5" builtinId="9" hidden="1"/>
    <cellStyle name="Besuchter Link" xfId="7" builtinId="9" hidden="1"/>
    <cellStyle name="Link" xfId="4" builtinId="8" hidden="1"/>
    <cellStyle name="Link" xfId="6" builtinId="8" hidden="1"/>
    <cellStyle name="Standard" xfId="0" builtinId="0" customBuiltin="1"/>
    <cellStyle name="Überschrift 1" xfId="1" builtinId="16" customBuiltin="1"/>
    <cellStyle name="Überschrift 2" xfId="2" builtinId="17" customBuiltin="1"/>
    <cellStyle name="Überschrift 4" xfId="3" builtinId="19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8" formatCode="&quot;€&quot;_(* #,##0.00_);_(* \(#,##0.00\);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ont>
        <color rgb="FFFF0000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solid">
          <fgColor theme="4"/>
          <bgColor theme="4" tint="0.39994506668294322"/>
        </patternFill>
      </fill>
    </dxf>
    <dxf>
      <fill>
        <patternFill patternType="solid">
          <fgColor theme="4"/>
          <bgColor theme="4"/>
        </patternFill>
      </fill>
    </dxf>
    <dxf>
      <font>
        <b/>
        <color theme="1"/>
      </font>
    </dxf>
    <dxf>
      <font>
        <b/>
        <i val="0"/>
        <color theme="0"/>
      </font>
      <fill>
        <patternFill>
          <fgColor theme="4" tint="-0.24994659260841701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0"/>
      </font>
      <fill>
        <patternFill>
          <fgColor theme="3" tint="-0.24994659260841701"/>
          <bgColor theme="4" tint="-0.24994659260841701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4" tint="0.39994506668294322"/>
          <bgColor theme="4" tint="0.39994506668294322"/>
        </patternFill>
      </fill>
      <border>
        <left/>
        <right/>
        <top style="thin">
          <color theme="0"/>
        </top>
        <bottom style="thin">
          <color theme="0"/>
        </bottom>
        <vertical style="thin">
          <color theme="4" tint="0.79998168889431442"/>
        </vertical>
        <horizontal style="thin">
          <color theme="4" tint="0.79998168889431442"/>
        </horizontal>
      </border>
    </dxf>
  </dxfs>
  <tableStyles count="1" defaultTableStyle="TableStyleMedium2" defaultPivotStyle="PivotStyleLight16">
    <tableStyle name="Inventory Table" pivot="0" count="6">
      <tableStyleElement type="wholeTable" dxfId="29"/>
      <tableStyleElement type="headerRow" dxfId="28"/>
      <tableStyleElement type="totalRow" dxfId="27"/>
      <tableStyleElement type="firstColumn" dxfId="26"/>
      <tableStyleElement type="firstRowStripe" dxfId="25"/>
      <tableStyleElement type="firstColumn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J10" totalsRowCount="1" headerRowDxfId="14" dataDxfId="13" totalsRowDxfId="12">
  <autoFilter ref="A6:J9"/>
  <tableColumns count="10">
    <tableColumn id="1" name="Produkt-ID" totalsRowLabel="Gesamtbestandswert" dataDxfId="23" totalsRowDxfId="9"/>
    <tableColumn id="3" name="Beschreibung" dataDxfId="22" totalsRowDxfId="8"/>
    <tableColumn id="4" name="Einzelpreis" dataDxfId="21" totalsRowDxfId="7"/>
    <tableColumn id="5" name="Lagerbestand" dataDxfId="20" totalsRowDxfId="6"/>
    <tableColumn id="2" name="Wert des Lagerbestands" dataDxfId="19" totalsRowDxfId="5">
      <calculatedColumnFormula>Table1[[#This Row],[Einzelpreis]]*Table1[[#This Row],[Lagerbestand]]</calculatedColumnFormula>
    </tableColumn>
    <tableColumn id="6" name="Nachbestell-stufe" dataDxfId="18" totalsRowDxfId="4"/>
    <tableColumn id="7" name="Nachbestell-datum" dataDxfId="17" totalsRowDxfId="3"/>
    <tableColumn id="8" name="Nachbestell-menge" dataDxfId="16" totalsRowDxfId="2"/>
    <tableColumn id="10" name="Summe Bestandswert " totalsRowFunction="sum" totalsRowDxfId="1">
      <calculatedColumnFormula>Table1[[#This Row],[Wert des Lagerbestands]]+(Table1[[#This Row],[Nachbestell-menge]]*Table1[[#This Row],[Einzelpreis]])</calculatedColumnFormula>
    </tableColumn>
    <tableColumn id="9" name="Auslaufend?" dataDxfId="15" totalsRowDxfId="0"/>
  </tableColumns>
  <tableStyleInfo name="TableStyleLight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utur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0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100000" r="100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200000"/>
              </a:schemeClr>
              <a:schemeClr val="phClr">
                <a:tint val="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2"/>
  <sheetViews>
    <sheetView showGridLines="0" tabSelected="1" view="pageLayout" workbookViewId="0">
      <selection sqref="A1:J1"/>
    </sheetView>
  </sheetViews>
  <sheetFormatPr baseColWidth="10" defaultColWidth="8.83203125" defaultRowHeight="15" x14ac:dyDescent="0"/>
  <cols>
    <col min="1" max="1" width="13" style="2" customWidth="1"/>
    <col min="2" max="2" width="25.6640625" style="2" customWidth="1"/>
    <col min="3" max="3" width="13.6640625" style="2" customWidth="1"/>
    <col min="4" max="4" width="15.1640625" style="2" customWidth="1"/>
    <col min="5" max="5" width="16" style="2" customWidth="1"/>
    <col min="6" max="6" width="11.6640625" style="2" customWidth="1"/>
    <col min="7" max="7" width="11.1640625" style="2" customWidth="1"/>
    <col min="8" max="10" width="16" style="2" customWidth="1"/>
    <col min="11" max="16384" width="8.83203125" style="2"/>
  </cols>
  <sheetData>
    <row r="1" spans="1:10" ht="93" customHeigh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2" customFormat="1" ht="47" customHeight="1">
      <c r="A2" s="19" t="s">
        <v>16</v>
      </c>
      <c r="B2" s="20" t="s">
        <v>14</v>
      </c>
      <c r="C2" s="20"/>
      <c r="D2" s="20"/>
      <c r="E2" s="20"/>
      <c r="F2" s="21" t="s">
        <v>17</v>
      </c>
      <c r="G2" s="21"/>
      <c r="H2" s="20" t="s">
        <v>15</v>
      </c>
      <c r="I2" s="20"/>
      <c r="J2" s="20"/>
    </row>
    <row r="3" spans="1:10" ht="27" customHeight="1">
      <c r="A3" s="15"/>
      <c r="B3" s="15"/>
      <c r="C3" s="15"/>
      <c r="D3" s="15"/>
      <c r="E3" s="15"/>
      <c r="F3" s="15"/>
      <c r="G3" s="15"/>
      <c r="H3" s="4"/>
      <c r="I3" s="23" t="s">
        <v>1</v>
      </c>
      <c r="J3" s="9"/>
    </row>
    <row r="4" spans="1:10" ht="26.25" customHeight="1">
      <c r="A4" s="16"/>
      <c r="B4" s="16"/>
      <c r="C4" s="16"/>
      <c r="D4" s="16"/>
      <c r="E4" s="16"/>
      <c r="F4" s="16"/>
      <c r="G4" s="16"/>
      <c r="H4" s="4"/>
      <c r="I4" s="24" t="s">
        <v>2</v>
      </c>
      <c r="J4" s="10"/>
    </row>
    <row r="5" spans="1:10" ht="10" customHeight="1">
      <c r="A5" s="3"/>
      <c r="B5" s="3"/>
      <c r="C5" s="3"/>
      <c r="D5" s="3"/>
      <c r="E5" s="3"/>
      <c r="F5" s="3"/>
      <c r="G5" s="4"/>
      <c r="H5" s="4"/>
      <c r="I5" s="14"/>
      <c r="J5" s="4"/>
    </row>
    <row r="6" spans="1:10" s="4" customFormat="1" ht="30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13</v>
      </c>
      <c r="J6" s="1" t="s">
        <v>11</v>
      </c>
    </row>
    <row r="7" spans="1:10" ht="18" customHeight="1">
      <c r="A7" s="1"/>
      <c r="B7" s="1" t="s">
        <v>18</v>
      </c>
      <c r="C7" s="11">
        <v>5</v>
      </c>
      <c r="D7" s="1">
        <v>700</v>
      </c>
      <c r="E7" s="12">
        <f>Table1[[#This Row],[Einzelpreis]]*Table1[[#This Row],[Lagerbestand]]</f>
        <v>3500</v>
      </c>
      <c r="F7" s="1">
        <v>600</v>
      </c>
      <c r="G7" s="5">
        <v>40490</v>
      </c>
      <c r="H7" s="1">
        <v>1000</v>
      </c>
      <c r="I7" s="12">
        <f>Table1[[#This Row],[Wert des Lagerbestands]]+(Table1[[#This Row],[Nachbestell-menge]]*Table1[[#This Row],[Einzelpreis]])</f>
        <v>8500</v>
      </c>
      <c r="J7" s="1"/>
    </row>
    <row r="8" spans="1:10" ht="18" customHeight="1">
      <c r="A8" s="1"/>
      <c r="B8" s="1" t="s">
        <v>19</v>
      </c>
      <c r="C8" s="6">
        <v>10</v>
      </c>
      <c r="D8" s="1">
        <v>500</v>
      </c>
      <c r="E8" s="7">
        <f>Table1[[#This Row],[Einzelpreis]]*Table1[[#This Row],[Lagerbestand]]</f>
        <v>5000</v>
      </c>
      <c r="F8" s="1">
        <v>700</v>
      </c>
      <c r="G8" s="1"/>
      <c r="H8" s="1"/>
      <c r="I8" s="7">
        <f>Table1[[#This Row],[Wert des Lagerbestands]]+(Table1[[#This Row],[Nachbestell-menge]]*Table1[[#This Row],[Einzelpreis]])</f>
        <v>5000</v>
      </c>
      <c r="J8" s="1"/>
    </row>
    <row r="9" spans="1:10" ht="18" customHeight="1">
      <c r="A9" s="1"/>
      <c r="B9" s="1" t="s">
        <v>20</v>
      </c>
      <c r="C9" s="6">
        <v>100</v>
      </c>
      <c r="D9" s="1">
        <v>30</v>
      </c>
      <c r="E9" s="7">
        <f>Table1[[#This Row],[Einzelpreis]]*Table1[[#This Row],[Lagerbestand]]</f>
        <v>3000</v>
      </c>
      <c r="F9" s="1">
        <v>5</v>
      </c>
      <c r="G9" s="1"/>
      <c r="H9" s="1"/>
      <c r="I9" s="7">
        <f>Table1[[#This Row],[Wert des Lagerbestands]]+(Table1[[#This Row],[Nachbestell-menge]]*Table1[[#This Row],[Einzelpreis]])</f>
        <v>3000</v>
      </c>
    </row>
    <row r="10" spans="1:10" ht="18.75" customHeight="1">
      <c r="A10" s="8" t="s">
        <v>12</v>
      </c>
      <c r="B10" s="1"/>
      <c r="C10" s="1"/>
      <c r="D10" s="1"/>
      <c r="E10" s="1"/>
      <c r="F10" s="1"/>
      <c r="G10" s="1"/>
      <c r="H10" s="1"/>
      <c r="I10" s="13">
        <f>SUBTOTAL(109,Table1[[Summe Bestandswert ]])</f>
        <v>16500</v>
      </c>
      <c r="J10" s="1"/>
    </row>
    <row r="11" spans="1:10" ht="15" customHeight="1"/>
    <row r="12" spans="1:10" ht="15" customHeight="1"/>
    <row r="13" spans="1:10" ht="15" customHeight="1">
      <c r="E13" s="2" t="s">
        <v>0</v>
      </c>
    </row>
    <row r="14" spans="1:10" ht="15" customHeight="1"/>
    <row r="15" spans="1:10" ht="15" customHeight="1"/>
    <row r="16" spans="1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4">
    <mergeCell ref="A1:J1"/>
    <mergeCell ref="B2:E2"/>
    <mergeCell ref="F2:G2"/>
    <mergeCell ref="H2:J2"/>
  </mergeCells>
  <phoneticPr fontId="0" type="noConversion"/>
  <conditionalFormatting sqref="F7:F8">
    <cfRule type="expression" dxfId="11" priority="1">
      <formula>AND(D7&lt;=F7,J7="")</formula>
    </cfRule>
  </conditionalFormatting>
  <conditionalFormatting sqref="F9">
    <cfRule type="expression" dxfId="10" priority="3">
      <formula>AND(D9&lt;=F9,#REF!="")</formula>
    </cfRule>
  </conditionalFormatting>
  <printOptions horizontalCentered="1"/>
  <pageMargins left="0.71" right="0.71" top="0.71" bottom="0.71" header="0.5" footer="0.5"/>
  <pageSetup paperSize="9" scale="53" orientation="portrait" horizontalDpi="4294967292" verticalDpi="4294967292"/>
  <headerFooter alignWithMargins="0">
    <oddFooter>&amp;LInventory List&amp;R&amp;D</oddFooter>
  </headerFooter>
  <legacyDrawing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Bestandsliste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2013-10-22T09:08:48Z</cp:lastPrinted>
  <dcterms:created xsi:type="dcterms:W3CDTF">2001-09-05T18:54:16Z</dcterms:created>
  <dcterms:modified xsi:type="dcterms:W3CDTF">2013-10-22T09:13:32Z</dcterms:modified>
  <cp:category/>
</cp:coreProperties>
</file>